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J:\HLS\Elevhälsa\2. Handläggning\2022\Ansökan\"/>
    </mc:Choice>
  </mc:AlternateContent>
  <xr:revisionPtr revIDLastSave="0" documentId="8_{DA7A4790-0873-40BE-B368-A9758673A578}" xr6:coauthVersionLast="47" xr6:coauthVersionMax="47" xr10:uidLastSave="{00000000-0000-0000-0000-000000000000}"/>
  <bookViews>
    <workbookView xWindow="-28920" yWindow="-1560" windowWidth="29040" windowHeight="17640" xr2:uid="{AE9B7C9C-5645-46CF-927E-A7BC95D36981}"/>
  </bookViews>
  <sheets>
    <sheet name="Beräkningsstöd förstärkni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1" l="1"/>
  <c r="G23" i="1"/>
  <c r="H22" i="1"/>
  <c r="G22" i="1"/>
  <c r="F22" i="1"/>
  <c r="H24" i="1" s="1"/>
  <c r="H25" i="1" s="1"/>
  <c r="H26" i="1" s="1"/>
</calcChain>
</file>

<file path=xl/sharedStrings.xml><?xml version="1.0" encoding="utf-8"?>
<sst xmlns="http://schemas.openxmlformats.org/spreadsheetml/2006/main" count="41" uniqueCount="21">
  <si>
    <t>Beräkning av personalförstärkning</t>
  </si>
  <si>
    <t>Personaltäthet definieras som antal elever per årsarbetskraft (antalet elever/antalet årsarbetskrafter). Personalförstärkningen är det antal årsarbetskrafter som ni utökar personalstyrkan med och som bidrar till att personaltätheten blir bättre, alltså den personaltillförsel som leder till färre elever per årsarbetskraft.</t>
  </si>
  <si>
    <t>Personalförstärkningen beror på hur antalet årsarbetskrafter och antalet elever förändras jämfört med de två senaste åren före det aktuella bidragsåret. 
Personalförstärkningen beräknas på det totala antalet årsarbetskrafter för samtliga personalkategorier som omfattas av bidraget, det räcker alltså inte att det sker en personalförstärkning i en av personalkategorierna om ni samtidigt minskar personalen i någon annan kategori med motsvarande (eller fler) antal årsarbetskrafter.</t>
  </si>
  <si>
    <t>Exempel</t>
  </si>
  <si>
    <t>En huvudman har under ett år totalt 6 årsarbetskrafter. Efterföljande år minskar antalet årsarbetskrafter något till totalt 5,5 årsarbetskrafter. Samtidigt ökar elevantalet under året. Det innebär att personaltätheten det året blir sämre (21,82) än under föregående år (16,67). Bidragsåret är i det här exemplet år tre. För att uppnå en personalförstärkning (i förhållande till antal elever) under bidragsåret behöver huvudmannen förbättra personaltätheten jämfört med det första året, eftersom det var det år med bäst personaltäthet av de två senaste åren före det aktuella bidragsåret. 
Elevantalet planeras att fortsatt stiga även under bidragsåret. Eftersom huvudmannen planerar öka sin personal med 3,0 årsarbetskrafter under bidragsåret kommer en personalförstärkning uppnås. Personalförstärkningen blir dock endast 0,70 årsarbetskrafter, och inte 3,0 årsarbetskrafter som huvudmannen utökat personalen med, eftersom det är ökningen om 0,7 årsarbetskrafter som väntas bidra till en förbättrad personaltäthet.</t>
  </si>
  <si>
    <t>År 1</t>
  </si>
  <si>
    <t>År 2</t>
  </si>
  <si>
    <t>År 3 (bidragsåret)</t>
  </si>
  <si>
    <t>Totalt antal elever</t>
  </si>
  <si>
    <t>Totalt antal årsarbetskrafter</t>
  </si>
  <si>
    <t>Personaltäthet (antal elever per årsarbetskraft)</t>
  </si>
  <si>
    <t>Förändring i antalet årsarbetskrafter jämfört med året innan (reell förstärkning)</t>
  </si>
  <si>
    <t>N/A</t>
  </si>
  <si>
    <t>Antal årsarbetskrafter som krävs för samma personaltäthet som det år med bäst personaltäthet av de två föregående åren</t>
  </si>
  <si>
    <t>130 ÷ 16,67 = 7,80</t>
  </si>
  <si>
    <t>Personalförstärkning i förhållande till antalet elever (relativ förstärkning)</t>
  </si>
  <si>
    <t>8,5 - 7,80 = 0,70</t>
  </si>
  <si>
    <t>Beräkningsstöd</t>
  </si>
  <si>
    <t>Fyll i de gula rutorna i tabellen nedan för att få hjälp att räkna ut hur stor er personalförstärkning förväntas bli under bidragsåret eller, om ni redan beviljats statsbidrag för ett tidigare bidragsår, hur er uppnådda personalförstärkning blev. Förstärkningen i den gröna rutan på den sista raden i tabellen är personalförstärkningen som Skolverket baserar bidraget och eventuella återkrav på.
Statsbidraget omfattar skolformerna förskoleklass, grundskola, grundsärskola, specialskola, sameskola, gymnasieskola och gymnasiesärskola. Det är därför endast elevantalet och årsarbetskrafterna i dessa skolformer som ska anges i beräkningsstödet nedan samt vid ansökan och redovisning av statsbidraget. Elevantalet ska innefatta integrerade elever och elever som studerar ett fjärde tekniskt år på gymnasiet. Elever och årsarbetskrafter på internationella skolenheter ska inte ingå.</t>
  </si>
  <si>
    <t xml:space="preserve">Planerad/uppnådd personalförstärkning </t>
  </si>
  <si>
    <r>
      <rPr>
        <b/>
        <sz val="11"/>
        <color theme="1"/>
        <rFont val="Calibri"/>
        <family val="2"/>
      </rPr>
      <t xml:space="preserve">Förändring i elevantalet påverkar beräkningen av er planerade/uppnådda personalförstärkning
</t>
    </r>
    <r>
      <rPr>
        <sz val="11"/>
        <color theme="1"/>
        <rFont val="Calibri"/>
        <family val="2"/>
      </rPr>
      <t xml:space="preserve">
Om elevantalet är detsamma eller stiger från föregående år beräknas personalförstärkningen under bidragsåret i förhållande till elevantalet, alltså utifrån den personalförstärkning som faktiskt bidrar till en bättre personaltäthet. Personalförstärkningen kan i detta fall bli lägre än det antal årsarbetskrafter som ni utökar personalstyrkan med om elevantalet samtidigt ökar (se exemplet ovan).
Om elevantalet däremot minskar från föregående år baseras beräkningen av personalförstärkningen på förändringen i antalet årsarbetskrafter jämfört med året innan,  alltså den reella ökningen av årsarbetskrafter. Detta beror på att personaltätheten förbättras "per automatik" när elevantalet minskar. Man kan dock inte få bidrag eller använda bidraget till en förbättrad personaltäthet som beror på att elevantalet minskar. Därför beräknas personalförstärkningen i dessa fall utifrån hur mycket personalstyrkan (i årsarbetskrafter) ökar från föregående år.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</si>
</sst>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theme="1"/>
      <name val="Calibri"/>
      <family val="2"/>
    </font>
    <font>
      <b/>
      <sz val="16"/>
      <color rgb="FF6B477A"/>
      <name val="Calibri"/>
      <family val="2"/>
    </font>
    <font>
      <b/>
      <sz val="11"/>
      <color theme="1"/>
      <name val="Calibri"/>
      <family val="2"/>
    </font>
    <font>
      <sz val="11"/>
      <name val="Calibri"/>
      <family val="2"/>
    </font>
    <font>
      <b/>
      <sz val="11"/>
      <name val="Calibri"/>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EEEFB1"/>
        <bgColor indexed="64"/>
      </patternFill>
    </fill>
    <fill>
      <patternFill patternType="solid">
        <fgColor theme="9" tint="0.59999389629810485"/>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rgb="FFDADE30"/>
      </left>
      <right style="thin">
        <color rgb="FFDADE30"/>
      </right>
      <top style="thin">
        <color rgb="FFDADE30"/>
      </top>
      <bottom style="thin">
        <color rgb="FFDADE30"/>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26">
    <xf numFmtId="0" fontId="0" fillId="0" borderId="0" xfId="0"/>
    <xf numFmtId="0" fontId="0" fillId="2" borderId="0" xfId="0" applyFill="1"/>
    <xf numFmtId="0" fontId="2" fillId="2" borderId="0" xfId="0" applyFont="1" applyFill="1"/>
    <xf numFmtId="0" fontId="3" fillId="2" borderId="0" xfId="0" applyFont="1" applyFill="1"/>
    <xf numFmtId="0" fontId="2" fillId="2" borderId="0" xfId="0" applyFont="1" applyFill="1" applyAlignment="1">
      <alignment horizontal="left" vertical="top" wrapText="1"/>
    </xf>
    <xf numFmtId="0" fontId="4" fillId="2" borderId="0" xfId="0" applyFont="1" applyFill="1"/>
    <xf numFmtId="0" fontId="5" fillId="2" borderId="0" xfId="0" applyFont="1" applyFill="1" applyAlignment="1">
      <alignment horizontal="left" vertical="top" wrapText="1"/>
    </xf>
    <xf numFmtId="0" fontId="4" fillId="2" borderId="0" xfId="0" applyFont="1" applyFill="1" applyAlignment="1">
      <alignment horizontal="center"/>
    </xf>
    <xf numFmtId="0" fontId="6" fillId="2" borderId="0" xfId="0" applyFont="1" applyFill="1" applyAlignment="1">
      <alignment horizontal="center"/>
    </xf>
    <xf numFmtId="2" fontId="4"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2" fontId="6" fillId="3" borderId="2" xfId="0" applyNumberFormat="1" applyFont="1" applyFill="1" applyBorder="1" applyAlignment="1">
      <alignment horizontal="left" vertical="center" wrapText="1"/>
    </xf>
    <xf numFmtId="2" fontId="4" fillId="3" borderId="3" xfId="0" applyNumberFormat="1" applyFont="1" applyFill="1" applyBorder="1" applyAlignment="1">
      <alignment horizontal="left" vertical="center" wrapText="1"/>
    </xf>
    <xf numFmtId="0" fontId="2" fillId="4" borderId="4"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2" fontId="2" fillId="4" borderId="4" xfId="0" applyNumberFormat="1" applyFont="1" applyFill="1" applyBorder="1" applyAlignment="1" applyProtection="1">
      <alignment horizontal="center" vertical="center" wrapText="1"/>
      <protection locked="0"/>
    </xf>
    <xf numFmtId="2" fontId="2" fillId="4" borderId="4" xfId="0" applyNumberFormat="1" applyFont="1" applyFill="1" applyBorder="1" applyAlignment="1" applyProtection="1">
      <alignment horizontal="center" vertical="center" wrapText="1"/>
      <protection locked="0"/>
    </xf>
    <xf numFmtId="2" fontId="2" fillId="3" borderId="5" xfId="0" applyNumberFormat="1" applyFont="1" applyFill="1" applyBorder="1" applyAlignment="1">
      <alignment horizontal="center" vertical="center" wrapText="1"/>
    </xf>
    <xf numFmtId="2" fontId="2" fillId="3" borderId="5" xfId="0" applyNumberFormat="1" applyFont="1" applyFill="1" applyBorder="1" applyAlignment="1">
      <alignment horizontal="center" vertical="center" wrapText="1"/>
    </xf>
    <xf numFmtId="2" fontId="6" fillId="3" borderId="1" xfId="0" applyNumberFormat="1" applyFont="1" applyFill="1" applyBorder="1" applyAlignment="1">
      <alignment horizontal="left" vertical="center" wrapText="1"/>
    </xf>
    <xf numFmtId="0" fontId="2" fillId="3" borderId="6" xfId="0" applyFont="1" applyFill="1" applyBorder="1" applyAlignment="1">
      <alignment horizontal="center" vertical="center" wrapText="1"/>
    </xf>
    <xf numFmtId="2" fontId="2" fillId="5" borderId="1" xfId="0" applyNumberFormat="1" applyFont="1" applyFill="1" applyBorder="1" applyAlignment="1">
      <alignment horizontal="center" vertical="center" wrapText="1"/>
    </xf>
    <xf numFmtId="0" fontId="1" fillId="2" borderId="0" xfId="0" applyFont="1" applyFill="1"/>
  </cellXfs>
  <cellStyles count="1">
    <cellStyle name="Normal" xfId="0" builtinId="0"/>
  </cellStyles>
  <dxfs count="1">
    <dxf>
      <fill>
        <patternFill>
          <bgColor theme="6" tint="0.39994506668294322"/>
        </patternFill>
      </fill>
      <border>
        <left style="thin">
          <color theme="6"/>
        </left>
        <right style="thin">
          <color theme="6"/>
        </right>
        <top style="thin">
          <color theme="6"/>
        </top>
        <bottom style="thin">
          <color theme="6"/>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11B19-A868-4315-888A-EDFC11BD213E}">
  <dimension ref="A1:J29"/>
  <sheetViews>
    <sheetView tabSelected="1" zoomScaleNormal="100" workbookViewId="0"/>
  </sheetViews>
  <sheetFormatPr defaultColWidth="0" defaultRowHeight="15" customHeight="1" zeroHeight="1" x14ac:dyDescent="0.25"/>
  <cols>
    <col min="1" max="1" width="3.5703125" customWidth="1"/>
    <col min="2" max="9" width="10.28515625" customWidth="1"/>
    <col min="10" max="10" width="3.5703125" customWidth="1"/>
    <col min="11" max="16384" width="10.28515625" hidden="1"/>
  </cols>
  <sheetData>
    <row r="1" spans="1:10" x14ac:dyDescent="0.25">
      <c r="A1" s="1"/>
      <c r="B1" s="2"/>
      <c r="C1" s="2"/>
      <c r="D1" s="2"/>
      <c r="E1" s="2"/>
      <c r="F1" s="2"/>
      <c r="G1" s="2"/>
      <c r="H1" s="2"/>
      <c r="I1" s="2"/>
      <c r="J1" s="1"/>
    </row>
    <row r="2" spans="1:10" ht="21" x14ac:dyDescent="0.35">
      <c r="A2" s="1"/>
      <c r="B2" s="3" t="s">
        <v>0</v>
      </c>
      <c r="C2" s="2"/>
      <c r="D2" s="2"/>
      <c r="E2" s="2"/>
      <c r="F2" s="2"/>
      <c r="G2" s="2"/>
      <c r="H2" s="2"/>
      <c r="I2" s="2"/>
      <c r="J2" s="1"/>
    </row>
    <row r="3" spans="1:10" ht="69" customHeight="1" x14ac:dyDescent="0.25">
      <c r="A3" s="1"/>
      <c r="B3" s="4" t="s">
        <v>1</v>
      </c>
      <c r="C3" s="4"/>
      <c r="D3" s="4"/>
      <c r="E3" s="4"/>
      <c r="F3" s="4"/>
      <c r="G3" s="4"/>
      <c r="H3" s="4"/>
      <c r="I3" s="4"/>
      <c r="J3" s="1"/>
    </row>
    <row r="4" spans="1:10" ht="114" customHeight="1" x14ac:dyDescent="0.25">
      <c r="A4" s="1"/>
      <c r="B4" s="4" t="s">
        <v>2</v>
      </c>
      <c r="C4" s="4"/>
      <c r="D4" s="4"/>
      <c r="E4" s="4"/>
      <c r="F4" s="4"/>
      <c r="G4" s="4"/>
      <c r="H4" s="4"/>
      <c r="I4" s="4"/>
      <c r="J4" s="1"/>
    </row>
    <row r="5" spans="1:10" x14ac:dyDescent="0.25">
      <c r="A5" s="1"/>
      <c r="B5" s="5" t="s">
        <v>3</v>
      </c>
      <c r="C5" s="2"/>
      <c r="D5" s="2"/>
      <c r="E5" s="2"/>
      <c r="F5" s="2"/>
      <c r="G5" s="2"/>
      <c r="H5" s="2"/>
      <c r="I5" s="2"/>
      <c r="J5" s="1"/>
    </row>
    <row r="6" spans="1:10" ht="203.25" customHeight="1" x14ac:dyDescent="0.25">
      <c r="A6" s="1"/>
      <c r="B6" s="6" t="s">
        <v>4</v>
      </c>
      <c r="C6" s="4"/>
      <c r="D6" s="4"/>
      <c r="E6" s="4"/>
      <c r="F6" s="4"/>
      <c r="G6" s="4"/>
      <c r="H6" s="4"/>
      <c r="I6" s="4"/>
      <c r="J6" s="1"/>
    </row>
    <row r="7" spans="1:10" ht="22.5" customHeight="1" x14ac:dyDescent="0.25">
      <c r="A7" s="1"/>
      <c r="B7" s="2"/>
      <c r="C7" s="2"/>
      <c r="D7" s="2"/>
      <c r="E7" s="2"/>
      <c r="F7" s="7" t="s">
        <v>5</v>
      </c>
      <c r="G7" s="7" t="s">
        <v>6</v>
      </c>
      <c r="H7" s="8" t="s">
        <v>7</v>
      </c>
      <c r="I7" s="8"/>
      <c r="J7" s="1"/>
    </row>
    <row r="8" spans="1:10" x14ac:dyDescent="0.25">
      <c r="A8" s="1"/>
      <c r="B8" s="9" t="s">
        <v>8</v>
      </c>
      <c r="C8" s="9"/>
      <c r="D8" s="9"/>
      <c r="E8" s="9"/>
      <c r="F8" s="10">
        <v>100</v>
      </c>
      <c r="G8" s="10">
        <v>120</v>
      </c>
      <c r="H8" s="11">
        <v>130</v>
      </c>
      <c r="I8" s="11"/>
      <c r="J8" s="1"/>
    </row>
    <row r="9" spans="1:10" ht="15" customHeight="1" x14ac:dyDescent="0.25">
      <c r="A9" s="1"/>
      <c r="B9" s="9" t="s">
        <v>9</v>
      </c>
      <c r="C9" s="9"/>
      <c r="D9" s="9"/>
      <c r="E9" s="9"/>
      <c r="F9" s="12">
        <v>6</v>
      </c>
      <c r="G9" s="12">
        <v>5.5</v>
      </c>
      <c r="H9" s="13">
        <v>8.5</v>
      </c>
      <c r="I9" s="13"/>
      <c r="J9" s="1"/>
    </row>
    <row r="10" spans="1:10" ht="30" customHeight="1" x14ac:dyDescent="0.25">
      <c r="A10" s="1"/>
      <c r="B10" s="9" t="s">
        <v>10</v>
      </c>
      <c r="C10" s="9"/>
      <c r="D10" s="9"/>
      <c r="E10" s="9"/>
      <c r="F10" s="10">
        <v>16.670000000000002</v>
      </c>
      <c r="G10" s="10">
        <v>21.82</v>
      </c>
      <c r="H10" s="11">
        <v>15.29</v>
      </c>
      <c r="I10" s="11"/>
      <c r="J10" s="1"/>
    </row>
    <row r="11" spans="1:10" ht="30" customHeight="1" x14ac:dyDescent="0.25">
      <c r="A11" s="1"/>
      <c r="B11" s="9" t="s">
        <v>11</v>
      </c>
      <c r="C11" s="9"/>
      <c r="D11" s="9"/>
      <c r="E11" s="9"/>
      <c r="F11" s="10" t="s">
        <v>12</v>
      </c>
      <c r="G11" s="12">
        <v>-0.5</v>
      </c>
      <c r="H11" s="13">
        <v>3</v>
      </c>
      <c r="I11" s="13"/>
      <c r="J11" s="1"/>
    </row>
    <row r="12" spans="1:10" ht="45" customHeight="1" x14ac:dyDescent="0.25">
      <c r="A12" s="1"/>
      <c r="B12" s="9" t="s">
        <v>13</v>
      </c>
      <c r="C12" s="9"/>
      <c r="D12" s="9"/>
      <c r="E12" s="9"/>
      <c r="F12" s="10" t="s">
        <v>12</v>
      </c>
      <c r="G12" s="10" t="s">
        <v>12</v>
      </c>
      <c r="H12" s="11" t="s">
        <v>14</v>
      </c>
      <c r="I12" s="11"/>
      <c r="J12" s="1"/>
    </row>
    <row r="13" spans="1:10" ht="37.5" customHeight="1" x14ac:dyDescent="0.25">
      <c r="A13" s="1"/>
      <c r="B13" s="14" t="s">
        <v>15</v>
      </c>
      <c r="C13" s="14"/>
      <c r="D13" s="14"/>
      <c r="E13" s="14"/>
      <c r="F13" s="10" t="s">
        <v>12</v>
      </c>
      <c r="G13" s="10" t="s">
        <v>12</v>
      </c>
      <c r="H13" s="11" t="s">
        <v>16</v>
      </c>
      <c r="I13" s="11"/>
      <c r="J13" s="1"/>
    </row>
    <row r="14" spans="1:10" x14ac:dyDescent="0.25">
      <c r="A14" s="1"/>
      <c r="B14" s="2"/>
      <c r="C14" s="2"/>
      <c r="D14" s="2"/>
      <c r="E14" s="2"/>
      <c r="F14" s="2"/>
      <c r="G14" s="2"/>
      <c r="H14" s="2"/>
      <c r="I14" s="2"/>
      <c r="J14" s="1"/>
    </row>
    <row r="15" spans="1:10" x14ac:dyDescent="0.25">
      <c r="A15" s="1"/>
      <c r="B15" s="2"/>
      <c r="C15" s="2"/>
      <c r="D15" s="2"/>
      <c r="E15" s="2"/>
      <c r="F15" s="2"/>
      <c r="G15" s="2"/>
      <c r="H15" s="2"/>
      <c r="I15" s="2"/>
      <c r="J15" s="1"/>
    </row>
    <row r="16" spans="1:10" ht="21" x14ac:dyDescent="0.35">
      <c r="A16" s="1"/>
      <c r="B16" s="3" t="s">
        <v>17</v>
      </c>
      <c r="C16" s="2"/>
      <c r="D16" s="2"/>
      <c r="E16" s="2"/>
      <c r="F16" s="2"/>
      <c r="G16" s="2"/>
      <c r="H16" s="2"/>
      <c r="I16" s="2"/>
      <c r="J16" s="1"/>
    </row>
    <row r="17" spans="1:10" ht="183.75" customHeight="1" x14ac:dyDescent="0.25">
      <c r="A17" s="1"/>
      <c r="B17" s="6" t="s">
        <v>18</v>
      </c>
      <c r="C17" s="6"/>
      <c r="D17" s="6"/>
      <c r="E17" s="6"/>
      <c r="F17" s="6"/>
      <c r="G17" s="6"/>
      <c r="H17" s="6"/>
      <c r="I17" s="6"/>
      <c r="J17" s="1"/>
    </row>
    <row r="18" spans="1:10" ht="16.5" customHeight="1" x14ac:dyDescent="0.25">
      <c r="A18" s="1"/>
      <c r="B18" s="2"/>
      <c r="C18" s="2"/>
      <c r="D18" s="2"/>
      <c r="E18" s="2"/>
      <c r="F18" s="2"/>
      <c r="G18" s="2"/>
      <c r="H18" s="2"/>
      <c r="I18" s="2"/>
      <c r="J18" s="1"/>
    </row>
    <row r="19" spans="1:10" ht="13.5" customHeight="1" x14ac:dyDescent="0.25">
      <c r="A19" s="1"/>
      <c r="B19" s="2"/>
      <c r="C19" s="2"/>
      <c r="D19" s="2"/>
      <c r="E19" s="2"/>
      <c r="F19" s="7" t="s">
        <v>5</v>
      </c>
      <c r="G19" s="7" t="s">
        <v>6</v>
      </c>
      <c r="H19" s="8" t="s">
        <v>7</v>
      </c>
      <c r="I19" s="8"/>
      <c r="J19" s="1"/>
    </row>
    <row r="20" spans="1:10" x14ac:dyDescent="0.25">
      <c r="A20" s="1"/>
      <c r="B20" s="9" t="s">
        <v>8</v>
      </c>
      <c r="C20" s="9"/>
      <c r="D20" s="9"/>
      <c r="E20" s="15"/>
      <c r="F20" s="16"/>
      <c r="G20" s="16"/>
      <c r="H20" s="17"/>
      <c r="I20" s="17"/>
      <c r="J20" s="1"/>
    </row>
    <row r="21" spans="1:10" ht="15" customHeight="1" x14ac:dyDescent="0.25">
      <c r="A21" s="1"/>
      <c r="B21" s="9" t="s">
        <v>9</v>
      </c>
      <c r="C21" s="9"/>
      <c r="D21" s="9"/>
      <c r="E21" s="15"/>
      <c r="F21" s="18"/>
      <c r="G21" s="18"/>
      <c r="H21" s="19"/>
      <c r="I21" s="19"/>
      <c r="J21" s="1"/>
    </row>
    <row r="22" spans="1:10" ht="30" customHeight="1" x14ac:dyDescent="0.25">
      <c r="A22" s="1"/>
      <c r="B22" s="9" t="s">
        <v>10</v>
      </c>
      <c r="C22" s="9"/>
      <c r="D22" s="9"/>
      <c r="E22" s="9"/>
      <c r="F22" s="20" t="str">
        <f>IFERROR(F20/F21,"")</f>
        <v/>
      </c>
      <c r="G22" s="20" t="str">
        <f>IFERROR(G20/G21,"")</f>
        <v/>
      </c>
      <c r="H22" s="21" t="str">
        <f>IFERROR(H20/H21,"")</f>
        <v/>
      </c>
      <c r="I22" s="21"/>
      <c r="J22" s="1"/>
    </row>
    <row r="23" spans="1:10" ht="30" customHeight="1" x14ac:dyDescent="0.25">
      <c r="A23" s="1"/>
      <c r="B23" s="9" t="s">
        <v>11</v>
      </c>
      <c r="C23" s="9"/>
      <c r="D23" s="9"/>
      <c r="E23" s="9"/>
      <c r="F23" s="10" t="s">
        <v>12</v>
      </c>
      <c r="G23" s="12">
        <f>G21-F21</f>
        <v>0</v>
      </c>
      <c r="H23" s="13">
        <f>H21-G21</f>
        <v>0</v>
      </c>
      <c r="I23" s="13"/>
      <c r="J23" s="1"/>
    </row>
    <row r="24" spans="1:10" ht="45" customHeight="1" x14ac:dyDescent="0.25">
      <c r="A24" s="1"/>
      <c r="B24" s="9" t="s">
        <v>13</v>
      </c>
      <c r="C24" s="9"/>
      <c r="D24" s="9"/>
      <c r="E24" s="9"/>
      <c r="F24" s="10" t="s">
        <v>12</v>
      </c>
      <c r="G24" s="10" t="s">
        <v>12</v>
      </c>
      <c r="H24" s="11" t="str">
        <f>IFERROR(H20/(SMALL(F22:G22,1)),"")</f>
        <v/>
      </c>
      <c r="I24" s="11"/>
      <c r="J24" s="1"/>
    </row>
    <row r="25" spans="1:10" ht="30" customHeight="1" x14ac:dyDescent="0.25">
      <c r="A25" s="1"/>
      <c r="B25" s="14" t="s">
        <v>15</v>
      </c>
      <c r="C25" s="14"/>
      <c r="D25" s="14"/>
      <c r="E25" s="14"/>
      <c r="F25" s="10" t="s">
        <v>12</v>
      </c>
      <c r="G25" s="10" t="s">
        <v>12</v>
      </c>
      <c r="H25" s="13" t="str">
        <f>IFERROR(H21-H24,"")</f>
        <v/>
      </c>
      <c r="I25" s="13"/>
      <c r="J25" s="1"/>
    </row>
    <row r="26" spans="1:10" ht="22.5" customHeight="1" x14ac:dyDescent="0.25">
      <c r="A26" s="1"/>
      <c r="B26" s="22" t="s">
        <v>19</v>
      </c>
      <c r="C26" s="22"/>
      <c r="D26" s="22"/>
      <c r="E26" s="22"/>
      <c r="F26" s="23" t="s">
        <v>12</v>
      </c>
      <c r="G26" s="10" t="s">
        <v>12</v>
      </c>
      <c r="H26" s="24">
        <f>IFERROR(IF(OR(H23&lt;=0,H25&lt;=0), 0, IF(AND(H20&lt;G20,H23&lt;H25),H23,H25)), 0)</f>
        <v>0</v>
      </c>
      <c r="I26" s="24"/>
      <c r="J26" s="1"/>
    </row>
    <row r="27" spans="1:10" ht="29.25" customHeight="1" x14ac:dyDescent="0.25">
      <c r="A27" s="1"/>
      <c r="B27" s="2"/>
      <c r="C27" s="2"/>
      <c r="D27" s="2"/>
      <c r="E27" s="2"/>
      <c r="F27" s="2"/>
      <c r="G27" s="2"/>
      <c r="H27" s="2"/>
      <c r="I27" s="2"/>
      <c r="J27" s="1"/>
    </row>
    <row r="28" spans="1:10" ht="244.5" customHeight="1" x14ac:dyDescent="0.25">
      <c r="A28" s="1"/>
      <c r="B28" s="4" t="s">
        <v>20</v>
      </c>
      <c r="C28" s="4"/>
      <c r="D28" s="4"/>
      <c r="E28" s="4"/>
      <c r="F28" s="4"/>
      <c r="G28" s="4"/>
      <c r="H28" s="4"/>
      <c r="I28" s="4"/>
      <c r="J28" s="1"/>
    </row>
    <row r="29" spans="1:10" x14ac:dyDescent="0.25">
      <c r="A29" s="1"/>
      <c r="B29" s="25"/>
      <c r="C29" s="1"/>
      <c r="D29" s="1"/>
      <c r="E29" s="1"/>
      <c r="F29" s="1"/>
      <c r="G29" s="1"/>
      <c r="H29" s="1"/>
      <c r="I29" s="1"/>
      <c r="J29" s="1"/>
    </row>
  </sheetData>
  <sheetProtection algorithmName="SHA-512" hashValue="enQ0m1T/ZWfRh7goAcIbmJThpcuFkqzFYLopolJBZ1imH+mY5W+9MJHTgsMCMXdOdhim+CVIJIDLHmDu33LuYw==" saltValue="pf9XDFzQgd3rqM0GM13rsg==" spinCount="100000" sheet="1" objects="1" scenarios="1"/>
  <mergeCells count="33">
    <mergeCell ref="B26:E26"/>
    <mergeCell ref="H26:I26"/>
    <mergeCell ref="B28:I28"/>
    <mergeCell ref="B23:E23"/>
    <mergeCell ref="H23:I23"/>
    <mergeCell ref="B24:E24"/>
    <mergeCell ref="H24:I24"/>
    <mergeCell ref="B25:E25"/>
    <mergeCell ref="H25:I25"/>
    <mergeCell ref="B20:E20"/>
    <mergeCell ref="H20:I20"/>
    <mergeCell ref="B21:E21"/>
    <mergeCell ref="H21:I21"/>
    <mergeCell ref="B22:E22"/>
    <mergeCell ref="H22:I22"/>
    <mergeCell ref="B12:E12"/>
    <mergeCell ref="H12:I12"/>
    <mergeCell ref="B13:E13"/>
    <mergeCell ref="H13:I13"/>
    <mergeCell ref="B17:I17"/>
    <mergeCell ref="H19:I19"/>
    <mergeCell ref="B9:E9"/>
    <mergeCell ref="H9:I9"/>
    <mergeCell ref="B10:E10"/>
    <mergeCell ref="H10:I10"/>
    <mergeCell ref="B11:E11"/>
    <mergeCell ref="H11:I11"/>
    <mergeCell ref="B3:I3"/>
    <mergeCell ref="B4:I4"/>
    <mergeCell ref="B6:I6"/>
    <mergeCell ref="H7:I7"/>
    <mergeCell ref="B8:E8"/>
    <mergeCell ref="H8:I8"/>
  </mergeCells>
  <conditionalFormatting sqref="F20:I21">
    <cfRule type="notContainsBlanks" dxfId="0" priority="1">
      <formula>LEN(TRIM(F20))&gt;0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Beräkningsstöd förstärkning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Susanna Lorentz</dc:creator>
  <cp:lastModifiedBy>Susanna Lorentz</cp:lastModifiedBy>
  <dcterms:created xsi:type="dcterms:W3CDTF">2022-01-13T10:54:14Z</dcterms:created>
  <dcterms:modified xsi:type="dcterms:W3CDTF">2022-01-13T10:54:49Z</dcterms:modified>
</cp:coreProperties>
</file>